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r:id="rId2"/>
    <sheet name="Лист2" sheetId="3" r:id="rId3"/>
  </sheets>
  <definedNames>
    <definedName name="_xlnm.Print_Titles" localSheetId="0">'Лист3'!$12:$12</definedName>
    <definedName name="_xlnm.Print_Area" localSheetId="0">'Лист3'!$A$1:$J$41</definedName>
  </definedNames>
  <calcPr fullCalcOnLoad="1"/>
</workbook>
</file>

<file path=xl/sharedStrings.xml><?xml version="1.0" encoding="utf-8"?>
<sst xmlns="http://schemas.openxmlformats.org/spreadsheetml/2006/main" count="81" uniqueCount="39">
  <si>
    <t>№ п/п</t>
  </si>
  <si>
    <t>Наименование мероприятий</t>
  </si>
  <si>
    <t>Источник финансирования</t>
  </si>
  <si>
    <t>в том числе по годам</t>
  </si>
  <si>
    <t>Исполнитель мероприятий</t>
  </si>
  <si>
    <t>Финансирование подпрограммы в целом</t>
  </si>
  <si>
    <t>всего</t>
  </si>
  <si>
    <t>в том числе:</t>
  </si>
  <si>
    <t>собственные и заемные средства граждан</t>
  </si>
  <si>
    <t>Отбор банков для реализации подпрограммы</t>
  </si>
  <si>
    <t>_</t>
  </si>
  <si>
    <t>Предоставление социальных выплат молодым семьям и приобретение (строительство) ими жилых помещений</t>
  </si>
  <si>
    <t>федеральный бюджет*</t>
  </si>
  <si>
    <t>* Объем финансирования устанавливается в пределах лимита бюджетных ассигнований, выделенных на реализацию подпрограммы в соответствии с принципом распределения средств федерального бюджета между субъектами Российской Федерации.</t>
  </si>
  <si>
    <t>** Объем финансирования корректируется с учетом возможностей областного бюджета на текущий финансовый год.</t>
  </si>
  <si>
    <t>областной бюджет**</t>
  </si>
  <si>
    <t>Выпуск свидетельств о праве на получение социальной выплаты на приобретение (строительство) жилья</t>
  </si>
  <si>
    <t>1. Разработка и внесение изменений в нормативные правовые акты</t>
  </si>
  <si>
    <t>Разработка положения о порядке и условиях предоставления молодым семьям социальной выплаты при рождении (усыновлении) ребенка (детей)</t>
  </si>
  <si>
    <t>2. Организационные мероприятия</t>
  </si>
  <si>
    <t>Организация учета молодых семей в качестве участников подпрграммы</t>
  </si>
  <si>
    <t>3.Финансово-экономические мероприятия</t>
  </si>
  <si>
    <t>Организация учета молодых семей в качестве нуждающихся в улучшении жилищных условий для участия в подпрограмме</t>
  </si>
  <si>
    <t>Перечень основных мероприятий и объемы финансирования подпрограммы</t>
  </si>
  <si>
    <t>целевой программы "Доступное и комфортное жилье -гражданам</t>
  </si>
  <si>
    <t xml:space="preserve">                                                                                                                              Приложение №1</t>
  </si>
  <si>
    <t xml:space="preserve">                                                                                                                 к подпрограмме "Оказание молодым семьям государственной </t>
  </si>
  <si>
    <t xml:space="preserve">                                                                                                                 поддержки для улучшения жилищных условий" муниципальной </t>
  </si>
  <si>
    <t>России"  в Чебаркульском городском округе на 2011-2015 годы</t>
  </si>
  <si>
    <t>Финансовые затраты в действующих ценах соответствующих лет, тыс. рублей</t>
  </si>
  <si>
    <t>*** Объем финансирования корректируется с учетом возможностей местного бюджета на текущий финансовый год.</t>
  </si>
  <si>
    <t>местные бюджеты***</t>
  </si>
  <si>
    <t xml:space="preserve">всего </t>
  </si>
  <si>
    <t xml:space="preserve">Орган местного самоуправления </t>
  </si>
  <si>
    <t>Орган местного самоуправления</t>
  </si>
  <si>
    <t>Орган местного самоуправления, молодые семьи-участницы подпрограммы</t>
  </si>
  <si>
    <t>Исполняющий обяззаности</t>
  </si>
  <si>
    <t>начальника УЖКХ</t>
  </si>
  <si>
    <t>А.Р. Кринский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</si>
</sst>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2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zoomScaleSheetLayoutView="100" zoomScalePageLayoutView="0" workbookViewId="0" topLeftCell="A1">
      <selection activeCell="J40" sqref="J40"/>
    </sheetView>
  </sheetViews>
  <sheetFormatPr defaultColWidth="9.140625" defaultRowHeight="12.75"/>
  <cols>
    <col min="1" max="1" width="4.57421875" style="0" customWidth="1"/>
    <col min="2" max="2" width="28.421875" style="0" customWidth="1"/>
    <col min="3" max="3" width="18.28125" style="0" customWidth="1"/>
    <col min="4" max="4" width="14.00390625" style="0" bestFit="1" customWidth="1"/>
    <col min="5" max="5" width="12.57421875" style="0" bestFit="1" customWidth="1"/>
    <col min="6" max="9" width="14.00390625" style="0" bestFit="1" customWidth="1"/>
    <col min="10" max="10" width="19.28125" style="0" customWidth="1"/>
  </cols>
  <sheetData>
    <row r="1" spans="1:10" ht="12.75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75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2.75">
      <c r="A3" s="23" t="s">
        <v>27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2.75">
      <c r="A4" s="9"/>
      <c r="B4" s="9"/>
      <c r="C4" s="9"/>
      <c r="D4" s="9"/>
      <c r="E4" s="22" t="s">
        <v>24</v>
      </c>
      <c r="F4" s="22"/>
      <c r="G4" s="22"/>
      <c r="H4" s="22"/>
      <c r="I4" s="22"/>
      <c r="J4" s="22"/>
    </row>
    <row r="5" spans="1:10" ht="12.75">
      <c r="A5" s="9"/>
      <c r="B5" s="9"/>
      <c r="C5" s="9"/>
      <c r="D5" s="9"/>
      <c r="E5" s="23" t="s">
        <v>28</v>
      </c>
      <c r="F5" s="23"/>
      <c r="G5" s="23"/>
      <c r="H5" s="23"/>
      <c r="I5" s="23"/>
      <c r="J5" s="23"/>
    </row>
    <row r="6" spans="1:10" ht="9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5.75">
      <c r="A7" s="24" t="s">
        <v>23</v>
      </c>
      <c r="B7" s="24"/>
      <c r="C7" s="24"/>
      <c r="D7" s="24"/>
      <c r="E7" s="24"/>
      <c r="F7" s="24"/>
      <c r="G7" s="24"/>
      <c r="H7" s="24"/>
      <c r="I7" s="24"/>
      <c r="J7" s="24"/>
    </row>
    <row r="8" ht="6.75" customHeight="1"/>
    <row r="9" spans="1:10" ht="33.75" customHeight="1">
      <c r="A9" s="33" t="s">
        <v>0</v>
      </c>
      <c r="B9" s="33" t="s">
        <v>1</v>
      </c>
      <c r="C9" s="33" t="s">
        <v>2</v>
      </c>
      <c r="D9" s="33" t="s">
        <v>29</v>
      </c>
      <c r="E9" s="33"/>
      <c r="F9" s="33"/>
      <c r="G9" s="33"/>
      <c r="H9" s="33"/>
      <c r="I9" s="33"/>
      <c r="J9" s="33" t="s">
        <v>4</v>
      </c>
    </row>
    <row r="10" spans="1:10" ht="15.75">
      <c r="A10" s="33"/>
      <c r="B10" s="33"/>
      <c r="C10" s="33"/>
      <c r="D10" s="33" t="s">
        <v>32</v>
      </c>
      <c r="E10" s="33" t="s">
        <v>3</v>
      </c>
      <c r="F10" s="33"/>
      <c r="G10" s="33"/>
      <c r="H10" s="33"/>
      <c r="I10" s="33"/>
      <c r="J10" s="33"/>
    </row>
    <row r="11" spans="1:10" ht="15.75">
      <c r="A11" s="33"/>
      <c r="B11" s="33"/>
      <c r="C11" s="33"/>
      <c r="D11" s="33"/>
      <c r="E11" s="12">
        <v>2011</v>
      </c>
      <c r="F11" s="12">
        <v>2012</v>
      </c>
      <c r="G11" s="12">
        <v>2013</v>
      </c>
      <c r="H11" s="12">
        <v>2014</v>
      </c>
      <c r="I11" s="12">
        <v>2015</v>
      </c>
      <c r="J11" s="33"/>
    </row>
    <row r="12" spans="1:10" ht="12.75">
      <c r="A12" s="2">
        <v>1</v>
      </c>
      <c r="B12" s="2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2">
        <v>10</v>
      </c>
    </row>
    <row r="13" spans="1:10" ht="15.75">
      <c r="A13" s="19">
        <v>1</v>
      </c>
      <c r="B13" s="27" t="s">
        <v>5</v>
      </c>
      <c r="C13" s="8" t="s">
        <v>6</v>
      </c>
      <c r="D13" s="10">
        <f aca="true" t="shared" si="0" ref="D13:I13">D27</f>
        <v>127628.469</v>
      </c>
      <c r="E13" s="10">
        <f t="shared" si="0"/>
        <v>21213.27</v>
      </c>
      <c r="F13" s="10">
        <f t="shared" si="0"/>
        <v>12615.199</v>
      </c>
      <c r="G13" s="10">
        <f t="shared" si="0"/>
        <v>16800</v>
      </c>
      <c r="H13" s="10">
        <f t="shared" si="0"/>
        <v>38500</v>
      </c>
      <c r="I13" s="10">
        <f t="shared" si="0"/>
        <v>38500</v>
      </c>
      <c r="J13" s="14" t="s">
        <v>10</v>
      </c>
    </row>
    <row r="14" spans="1:10" ht="15.75">
      <c r="A14" s="20"/>
      <c r="B14" s="28"/>
      <c r="C14" s="8" t="s">
        <v>7</v>
      </c>
      <c r="D14" s="10"/>
      <c r="E14" s="10"/>
      <c r="F14" s="10"/>
      <c r="G14" s="10"/>
      <c r="H14" s="10"/>
      <c r="I14" s="10"/>
      <c r="J14" s="15"/>
    </row>
    <row r="15" spans="1:10" ht="31.5">
      <c r="A15" s="20"/>
      <c r="B15" s="28"/>
      <c r="C15" s="8" t="s">
        <v>12</v>
      </c>
      <c r="D15" s="10">
        <f aca="true" t="shared" si="1" ref="D15:I15">D29</f>
        <v>14046.458999999999</v>
      </c>
      <c r="E15" s="10">
        <f t="shared" si="1"/>
        <v>1672.707</v>
      </c>
      <c r="F15" s="10">
        <f t="shared" si="1"/>
        <v>1373.752</v>
      </c>
      <c r="G15" s="10">
        <f t="shared" si="1"/>
        <v>2000</v>
      </c>
      <c r="H15" s="10">
        <f t="shared" si="1"/>
        <v>4500</v>
      </c>
      <c r="I15" s="10">
        <f t="shared" si="1"/>
        <v>4500</v>
      </c>
      <c r="J15" s="15"/>
    </row>
    <row r="16" spans="1:10" ht="31.5">
      <c r="A16" s="20"/>
      <c r="B16" s="28"/>
      <c r="C16" s="8" t="s">
        <v>15</v>
      </c>
      <c r="D16" s="10">
        <f aca="true" t="shared" si="2" ref="D16:I16">D30</f>
        <v>26822.636</v>
      </c>
      <c r="E16" s="10">
        <f t="shared" si="2"/>
        <v>4837.533</v>
      </c>
      <c r="F16" s="10">
        <f t="shared" si="2"/>
        <v>2485.103</v>
      </c>
      <c r="G16" s="10">
        <f t="shared" si="2"/>
        <v>3500</v>
      </c>
      <c r="H16" s="10">
        <f t="shared" si="2"/>
        <v>8000</v>
      </c>
      <c r="I16" s="10">
        <f t="shared" si="2"/>
        <v>8000</v>
      </c>
      <c r="J16" s="15"/>
    </row>
    <row r="17" spans="1:10" ht="31.5">
      <c r="A17" s="20"/>
      <c r="B17" s="28"/>
      <c r="C17" s="8" t="s">
        <v>31</v>
      </c>
      <c r="D17" s="10">
        <f aca="true" t="shared" si="3" ref="D17:I17">D31</f>
        <v>17203.544</v>
      </c>
      <c r="E17" s="10">
        <f t="shared" si="3"/>
        <v>3247.2</v>
      </c>
      <c r="F17" s="10">
        <f t="shared" si="3"/>
        <v>1756.344</v>
      </c>
      <c r="G17" s="10">
        <f t="shared" si="3"/>
        <v>2200</v>
      </c>
      <c r="H17" s="10">
        <f t="shared" si="3"/>
        <v>5000</v>
      </c>
      <c r="I17" s="10">
        <f t="shared" si="3"/>
        <v>5000</v>
      </c>
      <c r="J17" s="15"/>
    </row>
    <row r="18" spans="1:10" ht="47.25">
      <c r="A18" s="21"/>
      <c r="B18" s="29"/>
      <c r="C18" s="8" t="s">
        <v>8</v>
      </c>
      <c r="D18" s="10">
        <f aca="true" t="shared" si="4" ref="D18:I18">D32</f>
        <v>69555.83</v>
      </c>
      <c r="E18" s="10">
        <f t="shared" si="4"/>
        <v>11455.83</v>
      </c>
      <c r="F18" s="10">
        <f t="shared" si="4"/>
        <v>7000</v>
      </c>
      <c r="G18" s="10">
        <f t="shared" si="4"/>
        <v>9100</v>
      </c>
      <c r="H18" s="10">
        <f t="shared" si="4"/>
        <v>21000</v>
      </c>
      <c r="I18" s="10">
        <f t="shared" si="4"/>
        <v>21000</v>
      </c>
      <c r="J18" s="16"/>
    </row>
    <row r="19" spans="1:10" ht="17.25" customHeight="1">
      <c r="A19" s="25" t="s">
        <v>17</v>
      </c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10.25">
      <c r="A20" s="3">
        <v>2</v>
      </c>
      <c r="B20" s="5" t="s">
        <v>18</v>
      </c>
      <c r="C20" s="11" t="s">
        <v>10</v>
      </c>
      <c r="D20" s="11" t="s">
        <v>10</v>
      </c>
      <c r="E20" s="11" t="s">
        <v>10</v>
      </c>
      <c r="F20" s="11" t="s">
        <v>10</v>
      </c>
      <c r="G20" s="11" t="s">
        <v>10</v>
      </c>
      <c r="H20" s="11" t="s">
        <v>10</v>
      </c>
      <c r="I20" s="11" t="s">
        <v>10</v>
      </c>
      <c r="J20" s="3" t="s">
        <v>33</v>
      </c>
    </row>
    <row r="21" spans="1:10" ht="16.5" customHeight="1">
      <c r="A21" s="34" t="s">
        <v>19</v>
      </c>
      <c r="B21" s="35"/>
      <c r="C21" s="35"/>
      <c r="D21" s="35"/>
      <c r="E21" s="35"/>
      <c r="F21" s="35"/>
      <c r="G21" s="35"/>
      <c r="H21" s="35"/>
      <c r="I21" s="35"/>
      <c r="J21" s="37"/>
    </row>
    <row r="22" spans="1:10" ht="78.75">
      <c r="A22" s="3">
        <v>3</v>
      </c>
      <c r="B22" s="4" t="s">
        <v>22</v>
      </c>
      <c r="C22" s="11" t="s">
        <v>10</v>
      </c>
      <c r="D22" s="11" t="s">
        <v>10</v>
      </c>
      <c r="E22" s="11" t="s">
        <v>10</v>
      </c>
      <c r="F22" s="11" t="s">
        <v>10</v>
      </c>
      <c r="G22" s="11" t="s">
        <v>10</v>
      </c>
      <c r="H22" s="11" t="s">
        <v>10</v>
      </c>
      <c r="I22" s="11" t="s">
        <v>10</v>
      </c>
      <c r="J22" s="3" t="s">
        <v>34</v>
      </c>
    </row>
    <row r="23" spans="1:10" ht="47.25">
      <c r="A23" s="3">
        <v>4</v>
      </c>
      <c r="B23" s="4" t="s">
        <v>20</v>
      </c>
      <c r="C23" s="11" t="s">
        <v>10</v>
      </c>
      <c r="D23" s="11" t="s">
        <v>10</v>
      </c>
      <c r="E23" s="11" t="s">
        <v>10</v>
      </c>
      <c r="F23" s="11" t="s">
        <v>10</v>
      </c>
      <c r="G23" s="11" t="s">
        <v>10</v>
      </c>
      <c r="H23" s="11" t="s">
        <v>10</v>
      </c>
      <c r="I23" s="11" t="s">
        <v>10</v>
      </c>
      <c r="J23" s="3" t="s">
        <v>34</v>
      </c>
    </row>
    <row r="24" spans="1:10" ht="31.5">
      <c r="A24" s="3">
        <v>5</v>
      </c>
      <c r="B24" s="4" t="s">
        <v>9</v>
      </c>
      <c r="C24" s="11" t="s">
        <v>10</v>
      </c>
      <c r="D24" s="11" t="s">
        <v>10</v>
      </c>
      <c r="E24" s="11" t="s">
        <v>10</v>
      </c>
      <c r="F24" s="11" t="s">
        <v>10</v>
      </c>
      <c r="G24" s="11" t="s">
        <v>10</v>
      </c>
      <c r="H24" s="11" t="s">
        <v>10</v>
      </c>
      <c r="I24" s="11" t="s">
        <v>10</v>
      </c>
      <c r="J24" s="1"/>
    </row>
    <row r="25" spans="1:10" ht="78.75">
      <c r="A25" s="3">
        <v>6</v>
      </c>
      <c r="B25" s="4" t="s">
        <v>16</v>
      </c>
      <c r="C25" s="11" t="s">
        <v>10</v>
      </c>
      <c r="D25" s="11" t="s">
        <v>10</v>
      </c>
      <c r="E25" s="11" t="s">
        <v>10</v>
      </c>
      <c r="F25" s="11" t="s">
        <v>10</v>
      </c>
      <c r="G25" s="11" t="s">
        <v>10</v>
      </c>
      <c r="H25" s="11" t="s">
        <v>10</v>
      </c>
      <c r="I25" s="11" t="s">
        <v>10</v>
      </c>
      <c r="J25" s="1"/>
    </row>
    <row r="26" spans="1:10" ht="17.25" customHeight="1">
      <c r="A26" s="34" t="s">
        <v>21</v>
      </c>
      <c r="B26" s="35"/>
      <c r="C26" s="36"/>
      <c r="D26" s="36"/>
      <c r="E26" s="36"/>
      <c r="F26" s="36"/>
      <c r="G26" s="36"/>
      <c r="H26" s="36"/>
      <c r="I26" s="36"/>
      <c r="J26" s="37"/>
    </row>
    <row r="27" spans="1:10" ht="15.75">
      <c r="A27" s="19">
        <v>7</v>
      </c>
      <c r="B27" s="27" t="s">
        <v>11</v>
      </c>
      <c r="C27" s="8" t="s">
        <v>6</v>
      </c>
      <c r="D27" s="10">
        <f>E27+F27+G27+H27+I27</f>
        <v>127628.469</v>
      </c>
      <c r="E27" s="10">
        <f>SUM(E29:E32)</f>
        <v>21213.27</v>
      </c>
      <c r="F27" s="10">
        <f>SUM(F29:F32)</f>
        <v>12615.199</v>
      </c>
      <c r="G27" s="10">
        <f>SUM(G29:G32)</f>
        <v>16800</v>
      </c>
      <c r="H27" s="10">
        <f>SUM(H29:H32)</f>
        <v>38500</v>
      </c>
      <c r="I27" s="10">
        <f>SUM(I29:I32)</f>
        <v>38500</v>
      </c>
      <c r="J27" s="30" t="s">
        <v>35</v>
      </c>
    </row>
    <row r="28" spans="1:10" ht="15.75">
      <c r="A28" s="20"/>
      <c r="B28" s="28"/>
      <c r="C28" s="8" t="s">
        <v>7</v>
      </c>
      <c r="D28" s="10"/>
      <c r="E28" s="10"/>
      <c r="F28" s="10"/>
      <c r="G28" s="10"/>
      <c r="H28" s="10"/>
      <c r="I28" s="10"/>
      <c r="J28" s="31"/>
    </row>
    <row r="29" spans="1:10" ht="31.5">
      <c r="A29" s="20"/>
      <c r="B29" s="28"/>
      <c r="C29" s="8" t="s">
        <v>12</v>
      </c>
      <c r="D29" s="10">
        <f>E29+F29+G29+H29+I29</f>
        <v>14046.458999999999</v>
      </c>
      <c r="E29" s="10">
        <v>1672.707</v>
      </c>
      <c r="F29" s="10">
        <v>1373.752</v>
      </c>
      <c r="G29" s="10">
        <v>2000</v>
      </c>
      <c r="H29" s="10">
        <v>4500</v>
      </c>
      <c r="I29" s="10">
        <v>4500</v>
      </c>
      <c r="J29" s="31"/>
    </row>
    <row r="30" spans="1:10" ht="31.5">
      <c r="A30" s="20"/>
      <c r="B30" s="28"/>
      <c r="C30" s="8" t="s">
        <v>15</v>
      </c>
      <c r="D30" s="10">
        <f>E30+F30+G30+H30+I30</f>
        <v>26822.636</v>
      </c>
      <c r="E30" s="10">
        <v>4837.533</v>
      </c>
      <c r="F30" s="10">
        <v>2485.103</v>
      </c>
      <c r="G30" s="10">
        <v>3500</v>
      </c>
      <c r="H30" s="10">
        <v>8000</v>
      </c>
      <c r="I30" s="10">
        <v>8000</v>
      </c>
      <c r="J30" s="31"/>
    </row>
    <row r="31" spans="1:10" ht="31.5">
      <c r="A31" s="20"/>
      <c r="B31" s="28"/>
      <c r="C31" s="8" t="s">
        <v>31</v>
      </c>
      <c r="D31" s="10">
        <f>E31+F31+G31+H31+I31</f>
        <v>17203.544</v>
      </c>
      <c r="E31" s="10">
        <v>3247.2</v>
      </c>
      <c r="F31" s="10">
        <v>1756.344</v>
      </c>
      <c r="G31" s="10">
        <v>2200</v>
      </c>
      <c r="H31" s="10">
        <v>5000</v>
      </c>
      <c r="I31" s="10">
        <v>5000</v>
      </c>
      <c r="J31" s="31"/>
    </row>
    <row r="32" spans="1:10" ht="47.25">
      <c r="A32" s="21"/>
      <c r="B32" s="29"/>
      <c r="C32" s="8" t="s">
        <v>8</v>
      </c>
      <c r="D32" s="10">
        <f>E32+F32+G32+H32+I32</f>
        <v>69555.83</v>
      </c>
      <c r="E32" s="10">
        <v>11455.83</v>
      </c>
      <c r="F32" s="10">
        <v>7000</v>
      </c>
      <c r="G32" s="10">
        <v>9100</v>
      </c>
      <c r="H32" s="10">
        <v>21000</v>
      </c>
      <c r="I32" s="10">
        <v>21000</v>
      </c>
      <c r="J32" s="32"/>
    </row>
    <row r="34" spans="1:10" ht="12.75">
      <c r="A34" s="17" t="s">
        <v>13</v>
      </c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2.75">
      <c r="A35" s="17" t="s">
        <v>14</v>
      </c>
      <c r="B35" s="17"/>
      <c r="C35" s="17"/>
      <c r="D35" s="17"/>
      <c r="E35" s="17"/>
      <c r="F35" s="17"/>
      <c r="G35" s="17"/>
      <c r="H35" s="17"/>
      <c r="I35" s="17"/>
      <c r="J35" s="17"/>
    </row>
    <row r="36" spans="1:10" ht="12.75">
      <c r="A36" s="17" t="s">
        <v>30</v>
      </c>
      <c r="B36" s="18"/>
      <c r="C36" s="18"/>
      <c r="D36" s="18"/>
      <c r="E36" s="18"/>
      <c r="F36" s="18"/>
      <c r="G36" s="18"/>
      <c r="H36" s="18"/>
      <c r="I36" s="18"/>
      <c r="J36" s="18"/>
    </row>
    <row r="39" ht="15.75">
      <c r="D39" s="13" t="s">
        <v>36</v>
      </c>
    </row>
    <row r="40" spans="4:7" ht="15.75">
      <c r="D40" s="13" t="s">
        <v>37</v>
      </c>
      <c r="E40" s="13"/>
      <c r="F40" s="13"/>
      <c r="G40" s="13" t="s">
        <v>38</v>
      </c>
    </row>
  </sheetData>
  <sheetProtection/>
  <mergeCells count="25">
    <mergeCell ref="D10:D11"/>
    <mergeCell ref="E10:I10"/>
    <mergeCell ref="B9:B11"/>
    <mergeCell ref="C9:C11"/>
    <mergeCell ref="A7:J7"/>
    <mergeCell ref="A19:J19"/>
    <mergeCell ref="B27:B32"/>
    <mergeCell ref="J27:J32"/>
    <mergeCell ref="B13:B18"/>
    <mergeCell ref="J9:J11"/>
    <mergeCell ref="A9:A11"/>
    <mergeCell ref="A26:J26"/>
    <mergeCell ref="A21:J21"/>
    <mergeCell ref="D9:I9"/>
    <mergeCell ref="E4:J4"/>
    <mergeCell ref="E5:J5"/>
    <mergeCell ref="A1:J1"/>
    <mergeCell ref="A2:J2"/>
    <mergeCell ref="A3:J3"/>
    <mergeCell ref="J13:J18"/>
    <mergeCell ref="A36:J36"/>
    <mergeCell ref="A27:A32"/>
    <mergeCell ref="A13:A18"/>
    <mergeCell ref="A34:J34"/>
    <mergeCell ref="A35:J35"/>
  </mergeCell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Дима</cp:lastModifiedBy>
  <cp:lastPrinted>2012-12-04T04:46:29Z</cp:lastPrinted>
  <dcterms:created xsi:type="dcterms:W3CDTF">1996-10-08T23:32:33Z</dcterms:created>
  <dcterms:modified xsi:type="dcterms:W3CDTF">2012-12-04T04:46:36Z</dcterms:modified>
  <cp:category/>
  <cp:version/>
  <cp:contentType/>
  <cp:contentStatus/>
</cp:coreProperties>
</file>